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nka\Documents\"/>
    </mc:Choice>
  </mc:AlternateContent>
  <xr:revisionPtr revIDLastSave="0" documentId="13_ncr:1_{29062CDB-FCBC-4819-9009-CC5287E28E3E}" xr6:coauthVersionLast="47" xr6:coauthVersionMax="47" xr10:uidLastSave="{00000000-0000-0000-0000-000000000000}"/>
  <bookViews>
    <workbookView xWindow="-108" yWindow="-108" windowWidth="23256" windowHeight="12456" xr2:uid="{A4128608-667C-43B2-9714-8CACA03CEE6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3" i="1" l="1"/>
  <c r="I62" i="1"/>
  <c r="I61" i="1"/>
  <c r="I60" i="1"/>
  <c r="I59" i="1"/>
  <c r="I56" i="1"/>
  <c r="I55" i="1"/>
  <c r="I54" i="1"/>
  <c r="I53" i="1"/>
  <c r="I52" i="1"/>
  <c r="I51" i="1"/>
  <c r="I50" i="1"/>
  <c r="I49" i="1"/>
  <c r="I48" i="1"/>
  <c r="I47" i="1"/>
  <c r="I41" i="1"/>
  <c r="I38" i="1"/>
  <c r="I33" i="1"/>
  <c r="I32" i="1"/>
  <c r="I31" i="1"/>
  <c r="I27" i="1"/>
  <c r="I26" i="1"/>
  <c r="I25" i="1"/>
  <c r="I24" i="1"/>
  <c r="I21" i="1"/>
  <c r="I20" i="1"/>
  <c r="I19" i="1"/>
  <c r="I18" i="1"/>
  <c r="I17" i="1"/>
  <c r="I16" i="1"/>
  <c r="I15" i="1"/>
  <c r="I14" i="1"/>
  <c r="I11" i="1"/>
  <c r="I10" i="1"/>
  <c r="I28" i="1"/>
  <c r="I7" i="1"/>
  <c r="I6" i="1"/>
  <c r="I5" i="1"/>
  <c r="I4" i="1"/>
</calcChain>
</file>

<file path=xl/sharedStrings.xml><?xml version="1.0" encoding="utf-8"?>
<sst xmlns="http://schemas.openxmlformats.org/spreadsheetml/2006/main" count="265" uniqueCount="104">
  <si>
    <t>Kladskiroll cup Hvězda dlouhá trať 4,5km klasicky</t>
  </si>
  <si>
    <t> kategorie</t>
  </si>
  <si>
    <t>pořadí</t>
  </si>
  <si>
    <t>start.číslo</t>
  </si>
  <si>
    <t>  jméno</t>
  </si>
  <si>
    <t>  stát</t>
  </si>
  <si>
    <t>  ročník</t>
  </si>
  <si>
    <t>  tým (obec)</t>
  </si>
  <si>
    <t>čas cíl</t>
  </si>
  <si>
    <t>odstup</t>
  </si>
  <si>
    <t>M19</t>
  </si>
  <si>
    <t>1.</t>
  </si>
  <si>
    <t>Mitterwald Petr</t>
  </si>
  <si>
    <t>CZE</t>
  </si>
  <si>
    <t>SKI Police nad Metují</t>
  </si>
  <si>
    <t>2.</t>
  </si>
  <si>
    <t>Liskovský Václav</t>
  </si>
  <si>
    <t>3.</t>
  </si>
  <si>
    <t>Hrůša Ondřej</t>
  </si>
  <si>
    <t>Ski Police nad Metují</t>
  </si>
  <si>
    <t>4.</t>
  </si>
  <si>
    <t>Troutnar Václav</t>
  </si>
  <si>
    <t>5.</t>
  </si>
  <si>
    <t>Mareš Jaroslav</t>
  </si>
  <si>
    <t>6.</t>
  </si>
  <si>
    <t>Binar Luboš</t>
  </si>
  <si>
    <t>HOBUK</t>
  </si>
  <si>
    <t>M39</t>
  </si>
  <si>
    <t>Svoboda Martin</t>
  </si>
  <si>
    <t>ČKS SKI Jilemnice</t>
  </si>
  <si>
    <t>Rücker Jakub</t>
  </si>
  <si>
    <t>Skilauf Team</t>
  </si>
  <si>
    <t>Jansa Radek</t>
  </si>
  <si>
    <t>M49</t>
  </si>
  <si>
    <t>Ehl Jaroslav</t>
  </si>
  <si>
    <t>Wikov Ski Skuhrov</t>
  </si>
  <si>
    <t>Hornych Miroslav</t>
  </si>
  <si>
    <t>HKO</t>
  </si>
  <si>
    <t>Pohl Jan</t>
  </si>
  <si>
    <t>Beran Jiří</t>
  </si>
  <si>
    <t>Bubeníček Petr</t>
  </si>
  <si>
    <t>BKL Machov</t>
  </si>
  <si>
    <t>Majka Roman</t>
  </si>
  <si>
    <t>POL</t>
  </si>
  <si>
    <t>team nabiegowkach.pl</t>
  </si>
  <si>
    <t>7.</t>
  </si>
  <si>
    <t>Rücker Lukáš</t>
  </si>
  <si>
    <t>SkiLauf team</t>
  </si>
  <si>
    <t>8.</t>
  </si>
  <si>
    <t>Hornych Vena</t>
  </si>
  <si>
    <t>Kupkolo Mtbtrilogy</t>
  </si>
  <si>
    <t>9.</t>
  </si>
  <si>
    <t>Mareš Petr</t>
  </si>
  <si>
    <t>M59</t>
  </si>
  <si>
    <t>Teply Robin</t>
  </si>
  <si>
    <t>Redpoint</t>
  </si>
  <si>
    <t>Melišík Jan</t>
  </si>
  <si>
    <t>Skilauf team</t>
  </si>
  <si>
    <t>Rolski Michal</t>
  </si>
  <si>
    <t>Stuchlík Michal</t>
  </si>
  <si>
    <t>Svoboda Petr</t>
  </si>
  <si>
    <t>Šerlich 8.30</t>
  </si>
  <si>
    <t>M60+</t>
  </si>
  <si>
    <t>Čada Tomas</t>
  </si>
  <si>
    <t>Redpoint-eleven Team</t>
  </si>
  <si>
    <t>Jelínek Milan</t>
  </si>
  <si>
    <t>ED SYSTEM SKI TEAM</t>
  </si>
  <si>
    <t>Brunclík Ivo</t>
  </si>
  <si>
    <t>TJ Slovan Špindlerův Mlýn</t>
  </si>
  <si>
    <t>Blahna Pete</t>
  </si>
  <si>
    <t>Adrkros team</t>
  </si>
  <si>
    <t>Ž19</t>
  </si>
  <si>
    <t>Pohlová Matylda</t>
  </si>
  <si>
    <t>Ž49</t>
  </si>
  <si>
    <t>Čadová Jitka</t>
  </si>
  <si>
    <t>Matoušková Zuzana</t>
  </si>
  <si>
    <t>OLFINCAR SKI TEAM</t>
  </si>
  <si>
    <t>Ž50+</t>
  </si>
  <si>
    <t>Votočková Jára</t>
  </si>
  <si>
    <t>Benešová Jolana</t>
  </si>
  <si>
    <t>Redpoint team</t>
  </si>
  <si>
    <t>Kladskiroll cup Hvězda krátká trať volně 1,9km</t>
  </si>
  <si>
    <t>M14</t>
  </si>
  <si>
    <t>Hornych Ivan</t>
  </si>
  <si>
    <t>Skala Karel</t>
  </si>
  <si>
    <t>Stuchlík Šimon</t>
  </si>
  <si>
    <t>Kysela Jiří</t>
  </si>
  <si>
    <t>Olfincar Ski Team Trutnov</t>
  </si>
  <si>
    <t>Pohl Jindřich</t>
  </si>
  <si>
    <t>Bernard Lukáš</t>
  </si>
  <si>
    <t>Tůma Antonio</t>
  </si>
  <si>
    <t>Tůma Francisco</t>
  </si>
  <si>
    <t>Skala Václav</t>
  </si>
  <si>
    <t>10.</t>
  </si>
  <si>
    <t>Jirman Jan</t>
  </si>
  <si>
    <t>11.</t>
  </si>
  <si>
    <t>Čada Michal</t>
  </si>
  <si>
    <t>Ž14</t>
  </si>
  <si>
    <t>Knillová Anna</t>
  </si>
  <si>
    <t>Zajíčková Lenka</t>
  </si>
  <si>
    <t>Zítková Zuzana</t>
  </si>
  <si>
    <t>Šilpertová Natálie</t>
  </si>
  <si>
    <t>Beranová Markéta Marie</t>
  </si>
  <si>
    <t>Beranová Eliška 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</si>
</sst>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:ss;@"/>
  </numFmts>
  <fonts count="12" x14ac:knownFonts="1">
    <font>
      <sz val="11"/>
      <color theme="1"/>
      <name val="Aptos Narrow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u/>
      <sz val="11"/>
      <color theme="10"/>
      <name val="Aptos Narrow"/>
      <family val="2"/>
      <charset val="238"/>
      <scheme val="minor"/>
    </font>
    <font>
      <sz val="12"/>
      <name val="Calibri"/>
      <family val="2"/>
      <charset val="238"/>
    </font>
    <font>
      <i/>
      <sz val="12"/>
      <name val="Calibri"/>
      <family val="2"/>
      <charset val="238"/>
    </font>
    <font>
      <sz val="12"/>
      <color rgb="FF333333"/>
      <name val="Calibri"/>
      <family val="2"/>
      <charset val="238"/>
    </font>
    <font>
      <i/>
      <sz val="11"/>
      <name val="Calibri"/>
      <family val="2"/>
      <charset val="238"/>
    </font>
    <font>
      <sz val="11"/>
      <name val="Calibri"/>
      <family val="2"/>
      <charset val="238"/>
    </font>
    <font>
      <b/>
      <sz val="14"/>
      <color rgb="FF333333"/>
      <name val="Calibri"/>
      <family val="2"/>
      <charset val="238"/>
    </font>
    <font>
      <sz val="8"/>
      <color rgb="FF333333"/>
      <name val="Calibri"/>
      <family val="2"/>
      <charset val="238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/>
    <xf numFmtId="0" fontId="2" fillId="0" borderId="2" xfId="0" applyFont="1" applyBorder="1"/>
    <xf numFmtId="46" fontId="4" fillId="0" borderId="2" xfId="1" applyNumberFormat="1" applyFont="1" applyFill="1" applyBorder="1" applyAlignment="1">
      <alignment horizontal="left" vertical="center"/>
    </xf>
    <xf numFmtId="46" fontId="4" fillId="0" borderId="2" xfId="0" applyNumberFormat="1" applyFont="1" applyBorder="1" applyAlignment="1">
      <alignment horizontal="left"/>
    </xf>
    <xf numFmtId="0" fontId="5" fillId="0" borderId="0" xfId="0" applyFont="1"/>
    <xf numFmtId="0" fontId="6" fillId="0" borderId="2" xfId="0" applyFont="1" applyBorder="1" applyAlignment="1">
      <alignment horizontal="left" vertical="top"/>
    </xf>
    <xf numFmtId="46" fontId="6" fillId="0" borderId="2" xfId="0" applyNumberFormat="1" applyFont="1" applyBorder="1" applyAlignment="1">
      <alignment horizontal="left" vertical="top"/>
    </xf>
    <xf numFmtId="46" fontId="4" fillId="0" borderId="2" xfId="1" applyNumberFormat="1" applyFont="1" applyFill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164" fontId="4" fillId="0" borderId="2" xfId="1" applyNumberFormat="1" applyFont="1" applyFill="1" applyBorder="1" applyAlignment="1">
      <alignment horizontal="left" vertical="center"/>
    </xf>
    <xf numFmtId="0" fontId="7" fillId="0" borderId="0" xfId="0" applyFont="1"/>
    <xf numFmtId="46" fontId="6" fillId="0" borderId="3" xfId="0" applyNumberFormat="1" applyFont="1" applyBorder="1" applyAlignment="1">
      <alignment horizontal="left" vertical="top"/>
    </xf>
    <xf numFmtId="46" fontId="6" fillId="0" borderId="4" xfId="0" applyNumberFormat="1" applyFont="1" applyBorder="1" applyAlignment="1">
      <alignment horizontal="left" vertical="top"/>
    </xf>
    <xf numFmtId="164" fontId="8" fillId="0" borderId="2" xfId="1" applyNumberFormat="1" applyFont="1" applyFill="1" applyBorder="1" applyAlignment="1">
      <alignment horizontal="left" vertical="center"/>
    </xf>
    <xf numFmtId="164" fontId="4" fillId="0" borderId="4" xfId="1" applyNumberFormat="1" applyFont="1" applyFill="1" applyBorder="1" applyAlignment="1">
      <alignment horizontal="left" vertical="center"/>
    </xf>
    <xf numFmtId="46" fontId="4" fillId="0" borderId="4" xfId="1" applyNumberFormat="1" applyFont="1" applyFill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9" fillId="0" borderId="1" xfId="0" applyFont="1" applyBorder="1" applyAlignment="1">
      <alignment horizontal="center" vertical="top"/>
    </xf>
    <xf numFmtId="0" fontId="2" fillId="0" borderId="4" xfId="0" applyFont="1" applyBorder="1"/>
    <xf numFmtId="46" fontId="4" fillId="0" borderId="4" xfId="1" applyNumberFormat="1" applyFont="1" applyFill="1" applyBorder="1" applyAlignment="1">
      <alignment horizontal="left" vertical="center"/>
    </xf>
    <xf numFmtId="46" fontId="4" fillId="0" borderId="4" xfId="0" applyNumberFormat="1" applyFont="1" applyBorder="1" applyAlignment="1">
      <alignment horizontal="left"/>
    </xf>
    <xf numFmtId="0" fontId="10" fillId="0" borderId="0" xfId="0" applyFont="1" applyAlignment="1">
      <alignment horizontal="left" vertical="top"/>
    </xf>
    <xf numFmtId="0" fontId="11" fillId="0" borderId="0" xfId="0" applyFont="1"/>
    <xf numFmtId="46" fontId="11" fillId="0" borderId="0" xfId="0" applyNumberFormat="1" applyFont="1" applyAlignment="1">
      <alignment horizontal="left"/>
    </xf>
    <xf numFmtId="46" fontId="8" fillId="0" borderId="0" xfId="0" applyNumberFormat="1" applyFont="1" applyAlignment="1">
      <alignment horizontal="left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A9A70-F561-42B0-B9C9-EEC059C0AC72}">
  <dimension ref="A1:J64"/>
  <sheetViews>
    <sheetView tabSelected="1" topLeftCell="A14" workbookViewId="0">
      <selection activeCell="C27" sqref="C27"/>
    </sheetView>
  </sheetViews>
  <sheetFormatPr defaultRowHeight="14.4" x14ac:dyDescent="0.3"/>
  <cols>
    <col min="1" max="1" width="10.21875" style="25" bestFit="1" customWidth="1"/>
    <col min="2" max="2" width="7.109375" style="25" bestFit="1" customWidth="1"/>
    <col min="3" max="3" width="10" style="25" bestFit="1" customWidth="1"/>
    <col min="4" max="4" width="21.77734375" style="25" bestFit="1" customWidth="1"/>
    <col min="5" max="5" width="5.6640625" style="25" bestFit="1" customWidth="1"/>
    <col min="6" max="6" width="7.77734375" style="25" bestFit="1" customWidth="1"/>
    <col min="7" max="7" width="25.88671875" style="25" bestFit="1" customWidth="1"/>
    <col min="8" max="8" width="11" style="26" customWidth="1"/>
    <col min="9" max="9" width="7.77734375" style="27" bestFit="1" customWidth="1"/>
    <col min="10" max="16384" width="8.88671875" style="25"/>
  </cols>
  <sheetData>
    <row r="1" spans="1:10" s="2" customFormat="1" ht="18" x14ac:dyDescent="0.3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s="6" customFormat="1" ht="15.6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5" t="s">
        <v>9</v>
      </c>
    </row>
    <row r="3" spans="1:10" s="2" customFormat="1" ht="15.6" x14ac:dyDescent="0.3">
      <c r="A3" s="7" t="s">
        <v>10</v>
      </c>
      <c r="B3" s="7" t="s">
        <v>11</v>
      </c>
      <c r="C3" s="7">
        <v>329</v>
      </c>
      <c r="D3" s="7" t="s">
        <v>12</v>
      </c>
      <c r="E3" s="7" t="s">
        <v>13</v>
      </c>
      <c r="F3" s="7">
        <v>2009</v>
      </c>
      <c r="G3" s="7" t="s">
        <v>14</v>
      </c>
      <c r="H3" s="8">
        <v>1.2372685185185184E-2</v>
      </c>
      <c r="I3" s="9"/>
      <c r="J3" s="10"/>
    </row>
    <row r="4" spans="1:10" s="2" customFormat="1" ht="15.6" x14ac:dyDescent="0.3">
      <c r="A4" s="7" t="s">
        <v>10</v>
      </c>
      <c r="B4" s="7" t="s">
        <v>15</v>
      </c>
      <c r="C4" s="7">
        <v>312</v>
      </c>
      <c r="D4" s="7" t="s">
        <v>16</v>
      </c>
      <c r="E4" s="7" t="s">
        <v>13</v>
      </c>
      <c r="F4" s="7">
        <v>2009</v>
      </c>
      <c r="G4" s="7" t="s">
        <v>14</v>
      </c>
      <c r="H4" s="8">
        <v>1.2812499999999999E-2</v>
      </c>
      <c r="I4" s="9">
        <f>H4-$H$3</f>
        <v>4.3981481481481476E-4</v>
      </c>
      <c r="J4" s="10"/>
    </row>
    <row r="5" spans="1:10" s="2" customFormat="1" ht="15.6" x14ac:dyDescent="0.3">
      <c r="A5" s="7" t="s">
        <v>10</v>
      </c>
      <c r="B5" s="7" t="s">
        <v>17</v>
      </c>
      <c r="C5" s="7">
        <v>309</v>
      </c>
      <c r="D5" s="7" t="s">
        <v>18</v>
      </c>
      <c r="E5" s="7" t="s">
        <v>13</v>
      </c>
      <c r="F5" s="7">
        <v>2009</v>
      </c>
      <c r="G5" s="7" t="s">
        <v>19</v>
      </c>
      <c r="H5" s="11">
        <v>1.3888888888888888E-2</v>
      </c>
      <c r="I5" s="9">
        <f t="shared" ref="I5:I7" si="0">H5-$H$3</f>
        <v>1.5162037037037036E-3</v>
      </c>
      <c r="J5" s="10"/>
    </row>
    <row r="6" spans="1:10" s="2" customFormat="1" ht="15.6" x14ac:dyDescent="0.3">
      <c r="A6" s="7" t="s">
        <v>10</v>
      </c>
      <c r="B6" s="7" t="s">
        <v>20</v>
      </c>
      <c r="C6" s="7">
        <v>333</v>
      </c>
      <c r="D6" s="7" t="s">
        <v>21</v>
      </c>
      <c r="E6" s="7" t="s">
        <v>13</v>
      </c>
      <c r="F6" s="7">
        <v>2009</v>
      </c>
      <c r="G6" s="7" t="s">
        <v>14</v>
      </c>
      <c r="H6" s="8">
        <v>1.4456018518518519E-2</v>
      </c>
      <c r="I6" s="9">
        <f t="shared" si="0"/>
        <v>2.0833333333333346E-3</v>
      </c>
      <c r="J6" s="10"/>
    </row>
    <row r="7" spans="1:10" s="2" customFormat="1" ht="15.6" x14ac:dyDescent="0.3">
      <c r="A7" s="7" t="s">
        <v>10</v>
      </c>
      <c r="B7" s="7" t="s">
        <v>22</v>
      </c>
      <c r="C7" s="7">
        <v>315</v>
      </c>
      <c r="D7" s="7" t="s">
        <v>23</v>
      </c>
      <c r="E7" s="7" t="s">
        <v>13</v>
      </c>
      <c r="F7" s="7">
        <v>2010</v>
      </c>
      <c r="G7" s="7" t="s">
        <v>14</v>
      </c>
      <c r="H7" s="8">
        <v>1.4872685185185185E-2</v>
      </c>
      <c r="I7" s="9">
        <f t="shared" si="0"/>
        <v>2.5000000000000005E-3</v>
      </c>
      <c r="J7" s="10"/>
    </row>
    <row r="8" spans="1:10" s="2" customFormat="1" ht="15.6" x14ac:dyDescent="0.3">
      <c r="A8" s="7"/>
      <c r="B8" s="7"/>
      <c r="C8" s="7"/>
      <c r="D8" s="7"/>
      <c r="E8" s="7"/>
      <c r="F8" s="7"/>
      <c r="G8" s="7"/>
      <c r="H8" s="8"/>
      <c r="I8" s="9"/>
      <c r="J8" s="10"/>
    </row>
    <row r="9" spans="1:10" s="2" customFormat="1" ht="15.6" x14ac:dyDescent="0.3">
      <c r="A9" s="7" t="s">
        <v>27</v>
      </c>
      <c r="B9" s="7" t="s">
        <v>11</v>
      </c>
      <c r="C9" s="7">
        <v>332</v>
      </c>
      <c r="D9" s="7" t="s">
        <v>28</v>
      </c>
      <c r="E9" s="7" t="s">
        <v>13</v>
      </c>
      <c r="F9" s="7">
        <v>2005</v>
      </c>
      <c r="G9" s="7" t="s">
        <v>29</v>
      </c>
      <c r="H9" s="8">
        <v>1.1400462962962963E-2</v>
      </c>
      <c r="I9" s="9"/>
      <c r="J9" s="10"/>
    </row>
    <row r="10" spans="1:10" s="2" customFormat="1" ht="15.6" x14ac:dyDescent="0.3">
      <c r="A10" s="7" t="s">
        <v>27</v>
      </c>
      <c r="B10" s="7" t="s">
        <v>15</v>
      </c>
      <c r="C10" s="7">
        <v>322</v>
      </c>
      <c r="D10" s="7" t="s">
        <v>30</v>
      </c>
      <c r="E10" s="7" t="s">
        <v>13</v>
      </c>
      <c r="F10" s="7">
        <v>1988</v>
      </c>
      <c r="G10" s="7" t="s">
        <v>31</v>
      </c>
      <c r="H10" s="8">
        <v>1.2523148148148148E-2</v>
      </c>
      <c r="I10" s="9">
        <f>H10-H9</f>
        <v>1.1226851851851849E-3</v>
      </c>
      <c r="J10" s="10"/>
    </row>
    <row r="11" spans="1:10" s="12" customFormat="1" ht="15.6" x14ac:dyDescent="0.3">
      <c r="A11" s="7" t="s">
        <v>27</v>
      </c>
      <c r="B11" s="7" t="s">
        <v>17</v>
      </c>
      <c r="C11" s="7">
        <v>310</v>
      </c>
      <c r="D11" s="7" t="s">
        <v>32</v>
      </c>
      <c r="E11" s="7" t="s">
        <v>13</v>
      </c>
      <c r="F11" s="7">
        <v>2000</v>
      </c>
      <c r="G11" s="7" t="s">
        <v>14</v>
      </c>
      <c r="H11" s="8">
        <v>1.2650462962962962E-2</v>
      </c>
      <c r="I11" s="9">
        <f>H11-H9</f>
        <v>1.2499999999999994E-3</v>
      </c>
    </row>
    <row r="12" spans="1:10" s="12" customFormat="1" ht="15.6" x14ac:dyDescent="0.3">
      <c r="A12" s="7"/>
      <c r="B12" s="7"/>
      <c r="C12" s="7"/>
      <c r="D12" s="7"/>
      <c r="E12" s="7"/>
      <c r="F12" s="7"/>
      <c r="G12" s="7"/>
      <c r="H12" s="13"/>
      <c r="I12" s="9"/>
    </row>
    <row r="13" spans="1:10" s="2" customFormat="1" ht="15.6" x14ac:dyDescent="0.3">
      <c r="A13" s="7" t="s">
        <v>33</v>
      </c>
      <c r="B13" s="7" t="s">
        <v>11</v>
      </c>
      <c r="C13" s="7">
        <v>308</v>
      </c>
      <c r="D13" s="7" t="s">
        <v>34</v>
      </c>
      <c r="E13" s="7" t="s">
        <v>13</v>
      </c>
      <c r="F13" s="7">
        <v>1981</v>
      </c>
      <c r="G13" s="7" t="s">
        <v>35</v>
      </c>
      <c r="H13" s="13">
        <v>1.2256944444444445E-2</v>
      </c>
      <c r="I13" s="9"/>
      <c r="J13" s="10"/>
    </row>
    <row r="14" spans="1:10" s="12" customFormat="1" ht="15.6" x14ac:dyDescent="0.3">
      <c r="A14" s="7" t="s">
        <v>33</v>
      </c>
      <c r="B14" s="7" t="s">
        <v>15</v>
      </c>
      <c r="C14" s="7">
        <v>327</v>
      </c>
      <c r="D14" s="7" t="s">
        <v>36</v>
      </c>
      <c r="E14" s="7" t="s">
        <v>13</v>
      </c>
      <c r="F14" s="7">
        <v>1980</v>
      </c>
      <c r="G14" s="7" t="s">
        <v>37</v>
      </c>
      <c r="H14" s="14">
        <v>1.3182870370370371E-2</v>
      </c>
      <c r="I14" s="9">
        <f>H14-$H$13</f>
        <v>9.2592592592592553E-4</v>
      </c>
    </row>
    <row r="15" spans="1:10" s="2" customFormat="1" ht="15.6" x14ac:dyDescent="0.3">
      <c r="A15" s="7" t="s">
        <v>33</v>
      </c>
      <c r="B15" s="7" t="s">
        <v>17</v>
      </c>
      <c r="C15" s="7">
        <v>319</v>
      </c>
      <c r="D15" s="7" t="s">
        <v>38</v>
      </c>
      <c r="E15" s="7" t="s">
        <v>13</v>
      </c>
      <c r="F15" s="7">
        <v>1976</v>
      </c>
      <c r="G15" s="7" t="s">
        <v>14</v>
      </c>
      <c r="H15" s="8">
        <v>1.3344907407407408E-2</v>
      </c>
      <c r="I15" s="9">
        <f t="shared" ref="I15:I21" si="1">H15-$H$13</f>
        <v>1.0879629629629625E-3</v>
      </c>
      <c r="J15" s="10"/>
    </row>
    <row r="16" spans="1:10" s="12" customFormat="1" ht="15.6" x14ac:dyDescent="0.3">
      <c r="A16" s="7" t="s">
        <v>33</v>
      </c>
      <c r="B16" s="7" t="s">
        <v>20</v>
      </c>
      <c r="C16" s="7">
        <v>302</v>
      </c>
      <c r="D16" s="7" t="s">
        <v>39</v>
      </c>
      <c r="E16" s="7" t="s">
        <v>13</v>
      </c>
      <c r="F16" s="7">
        <v>1977</v>
      </c>
      <c r="G16" s="7" t="s">
        <v>14</v>
      </c>
      <c r="H16" s="14">
        <v>1.4664351851851852E-2</v>
      </c>
      <c r="I16" s="9">
        <f t="shared" si="1"/>
        <v>2.4074074074074067E-3</v>
      </c>
    </row>
    <row r="17" spans="1:10" s="12" customFormat="1" ht="15.6" x14ac:dyDescent="0.3">
      <c r="A17" s="7" t="s">
        <v>33</v>
      </c>
      <c r="B17" s="7" t="s">
        <v>22</v>
      </c>
      <c r="C17" s="7">
        <v>305</v>
      </c>
      <c r="D17" s="7" t="s">
        <v>40</v>
      </c>
      <c r="E17" s="7" t="s">
        <v>13</v>
      </c>
      <c r="F17" s="7">
        <v>1980</v>
      </c>
      <c r="G17" s="7" t="s">
        <v>41</v>
      </c>
      <c r="H17" s="14">
        <v>1.4918981481481481E-2</v>
      </c>
      <c r="I17" s="9">
        <f t="shared" si="1"/>
        <v>2.6620370370370357E-3</v>
      </c>
    </row>
    <row r="18" spans="1:10" s="2" customFormat="1" ht="15.6" x14ac:dyDescent="0.3">
      <c r="A18" s="7" t="s">
        <v>33</v>
      </c>
      <c r="B18" s="7" t="s">
        <v>24</v>
      </c>
      <c r="C18" s="7">
        <v>313</v>
      </c>
      <c r="D18" s="7" t="s">
        <v>42</v>
      </c>
      <c r="E18" s="7" t="s">
        <v>43</v>
      </c>
      <c r="F18" s="7">
        <v>1979</v>
      </c>
      <c r="G18" s="7" t="s">
        <v>44</v>
      </c>
      <c r="H18" s="11">
        <v>1.6018518518518519E-2</v>
      </c>
      <c r="I18" s="9">
        <f t="shared" si="1"/>
        <v>3.7615740740740734E-3</v>
      </c>
      <c r="J18" s="10"/>
    </row>
    <row r="19" spans="1:10" s="2" customFormat="1" ht="15.6" x14ac:dyDescent="0.3">
      <c r="A19" s="7" t="s">
        <v>33</v>
      </c>
      <c r="B19" s="7" t="s">
        <v>45</v>
      </c>
      <c r="C19" s="7">
        <v>323</v>
      </c>
      <c r="D19" s="7" t="s">
        <v>46</v>
      </c>
      <c r="E19" s="7" t="s">
        <v>13</v>
      </c>
      <c r="F19" s="7">
        <v>1978</v>
      </c>
      <c r="G19" s="7" t="s">
        <v>47</v>
      </c>
      <c r="H19" s="8">
        <v>1.6053240740740739E-2</v>
      </c>
      <c r="I19" s="9">
        <f t="shared" si="1"/>
        <v>3.7962962962962941E-3</v>
      </c>
      <c r="J19" s="10"/>
    </row>
    <row r="20" spans="1:10" s="2" customFormat="1" ht="15.6" x14ac:dyDescent="0.3">
      <c r="A20" s="7" t="s">
        <v>33</v>
      </c>
      <c r="B20" s="7" t="s">
        <v>48</v>
      </c>
      <c r="C20" s="7">
        <v>336</v>
      </c>
      <c r="D20" s="7" t="s">
        <v>49</v>
      </c>
      <c r="E20" s="7" t="s">
        <v>13</v>
      </c>
      <c r="F20" s="7">
        <v>1978</v>
      </c>
      <c r="G20" s="7" t="s">
        <v>50</v>
      </c>
      <c r="H20" s="15">
        <v>1.7511574074074075E-2</v>
      </c>
      <c r="I20" s="9">
        <f t="shared" si="1"/>
        <v>5.2546296296296299E-3</v>
      </c>
      <c r="J20" s="10"/>
    </row>
    <row r="21" spans="1:10" s="12" customFormat="1" ht="15.6" x14ac:dyDescent="0.3">
      <c r="A21" s="7" t="s">
        <v>33</v>
      </c>
      <c r="B21" s="7" t="s">
        <v>51</v>
      </c>
      <c r="C21" s="7">
        <v>335</v>
      </c>
      <c r="D21" s="7" t="s">
        <v>52</v>
      </c>
      <c r="E21" s="7" t="s">
        <v>13</v>
      </c>
      <c r="F21" s="7">
        <v>1976</v>
      </c>
      <c r="G21" s="7" t="s">
        <v>14</v>
      </c>
      <c r="H21" s="14">
        <v>1.7777777777777778E-2</v>
      </c>
      <c r="I21" s="9">
        <f t="shared" si="1"/>
        <v>5.5208333333333325E-3</v>
      </c>
    </row>
    <row r="22" spans="1:10" s="12" customFormat="1" ht="15.6" x14ac:dyDescent="0.3">
      <c r="A22" s="7"/>
      <c r="B22" s="7"/>
      <c r="C22" s="7"/>
      <c r="D22" s="7"/>
      <c r="E22" s="7"/>
      <c r="F22" s="7"/>
      <c r="G22" s="7"/>
      <c r="H22" s="14"/>
      <c r="I22" s="9"/>
    </row>
    <row r="23" spans="1:10" s="12" customFormat="1" ht="15.6" x14ac:dyDescent="0.3">
      <c r="A23" s="7" t="s">
        <v>53</v>
      </c>
      <c r="B23" s="7" t="s">
        <v>11</v>
      </c>
      <c r="C23" s="7">
        <v>325</v>
      </c>
      <c r="D23" s="7" t="s">
        <v>54</v>
      </c>
      <c r="E23" s="7" t="s">
        <v>13</v>
      </c>
      <c r="F23" s="7">
        <v>1967</v>
      </c>
      <c r="G23" s="7" t="s">
        <v>55</v>
      </c>
      <c r="H23" s="14">
        <v>1.380787037037037E-2</v>
      </c>
      <c r="I23" s="9"/>
    </row>
    <row r="24" spans="1:10" s="2" customFormat="1" ht="15.6" x14ac:dyDescent="0.3">
      <c r="A24" s="7" t="s">
        <v>53</v>
      </c>
      <c r="B24" s="7" t="s">
        <v>15</v>
      </c>
      <c r="C24" s="7">
        <v>317</v>
      </c>
      <c r="D24" s="7" t="s">
        <v>56</v>
      </c>
      <c r="E24" s="7" t="s">
        <v>13</v>
      </c>
      <c r="F24" s="7">
        <v>1974</v>
      </c>
      <c r="G24" s="7" t="s">
        <v>57</v>
      </c>
      <c r="H24" s="8">
        <v>1.4699074074074074E-2</v>
      </c>
      <c r="I24" s="9">
        <f>H24-$H$23</f>
        <v>8.9120370370370482E-4</v>
      </c>
      <c r="J24" s="10"/>
    </row>
    <row r="25" spans="1:10" s="2" customFormat="1" ht="15.6" x14ac:dyDescent="0.3">
      <c r="A25" s="7" t="s">
        <v>53</v>
      </c>
      <c r="B25" s="7" t="s">
        <v>17</v>
      </c>
      <c r="C25" s="7">
        <v>321</v>
      </c>
      <c r="D25" s="7" t="s">
        <v>58</v>
      </c>
      <c r="E25" s="7" t="s">
        <v>43</v>
      </c>
      <c r="F25" s="7">
        <v>1974</v>
      </c>
      <c r="G25" s="7" t="s">
        <v>44</v>
      </c>
      <c r="H25" s="16">
        <v>1.5520833333333333E-2</v>
      </c>
      <c r="I25" s="9">
        <f t="shared" ref="I25:I27" si="2">H25-$H$23</f>
        <v>1.712962962962963E-3</v>
      </c>
      <c r="J25" s="10"/>
    </row>
    <row r="26" spans="1:10" s="2" customFormat="1" ht="15.6" x14ac:dyDescent="0.3">
      <c r="A26" s="7" t="s">
        <v>53</v>
      </c>
      <c r="B26" s="7" t="s">
        <v>20</v>
      </c>
      <c r="C26" s="7">
        <v>331</v>
      </c>
      <c r="D26" s="7" t="s">
        <v>59</v>
      </c>
      <c r="E26" s="7" t="s">
        <v>13</v>
      </c>
      <c r="F26" s="7">
        <v>1974</v>
      </c>
      <c r="G26" s="7" t="s">
        <v>14</v>
      </c>
      <c r="H26" s="14">
        <v>1.6435185185185185E-2</v>
      </c>
      <c r="I26" s="9">
        <f t="shared" si="2"/>
        <v>2.627314814814815E-3</v>
      </c>
      <c r="J26" s="10"/>
    </row>
    <row r="27" spans="1:10" s="12" customFormat="1" ht="15.6" x14ac:dyDescent="0.3">
      <c r="A27" s="7" t="s">
        <v>53</v>
      </c>
      <c r="B27" s="7" t="s">
        <v>22</v>
      </c>
      <c r="C27" s="7">
        <v>324</v>
      </c>
      <c r="D27" s="7" t="s">
        <v>60</v>
      </c>
      <c r="E27" s="7" t="s">
        <v>13</v>
      </c>
      <c r="F27" s="7">
        <v>1968</v>
      </c>
      <c r="G27" s="7" t="s">
        <v>61</v>
      </c>
      <c r="H27" s="14">
        <v>1.699074074074074E-2</v>
      </c>
      <c r="I27" s="9">
        <f t="shared" si="2"/>
        <v>3.1828703703703706E-3</v>
      </c>
    </row>
    <row r="28" spans="1:10" s="2" customFormat="1" ht="15.6" x14ac:dyDescent="0.3">
      <c r="A28" s="7" t="s">
        <v>53</v>
      </c>
      <c r="B28" s="7" t="s">
        <v>24</v>
      </c>
      <c r="C28" s="7">
        <v>303</v>
      </c>
      <c r="D28" s="7" t="s">
        <v>25</v>
      </c>
      <c r="E28" s="7" t="s">
        <v>13</v>
      </c>
      <c r="F28" s="7">
        <v>1966</v>
      </c>
      <c r="G28" s="7" t="s">
        <v>26</v>
      </c>
      <c r="H28" s="8">
        <v>1.7361111111111112E-2</v>
      </c>
      <c r="I28" s="9">
        <f>H28-$H$3</f>
        <v>4.9884259259259274E-3</v>
      </c>
      <c r="J28" s="10"/>
    </row>
    <row r="29" spans="1:10" s="12" customFormat="1" ht="15.6" x14ac:dyDescent="0.3">
      <c r="A29" s="7"/>
      <c r="B29" s="7"/>
      <c r="C29" s="7"/>
      <c r="D29" s="7"/>
      <c r="E29" s="7"/>
      <c r="F29" s="7"/>
      <c r="G29" s="7"/>
      <c r="H29" s="14"/>
      <c r="I29" s="17"/>
    </row>
    <row r="30" spans="1:10" s="2" customFormat="1" ht="15.6" x14ac:dyDescent="0.3">
      <c r="A30" s="7" t="s">
        <v>62</v>
      </c>
      <c r="B30" s="7" t="s">
        <v>11</v>
      </c>
      <c r="C30" s="7">
        <v>307</v>
      </c>
      <c r="D30" s="7" t="s">
        <v>63</v>
      </c>
      <c r="E30" s="7" t="s">
        <v>13</v>
      </c>
      <c r="F30" s="7">
        <v>1964</v>
      </c>
      <c r="G30" s="7" t="s">
        <v>64</v>
      </c>
      <c r="H30" s="8">
        <v>1.4363425925925925E-2</v>
      </c>
      <c r="I30" s="9"/>
      <c r="J30" s="10"/>
    </row>
    <row r="31" spans="1:10" s="2" customFormat="1" ht="15.6" x14ac:dyDescent="0.3">
      <c r="A31" s="7" t="s">
        <v>62</v>
      </c>
      <c r="B31" s="7" t="s">
        <v>15</v>
      </c>
      <c r="C31" s="7">
        <v>328</v>
      </c>
      <c r="D31" s="7" t="s">
        <v>65</v>
      </c>
      <c r="E31" s="7" t="s">
        <v>13</v>
      </c>
      <c r="F31" s="7">
        <v>1955</v>
      </c>
      <c r="G31" s="7" t="s">
        <v>66</v>
      </c>
      <c r="H31" s="11">
        <v>1.7685185185185186E-2</v>
      </c>
      <c r="I31" s="9">
        <f>H31-$H$30</f>
        <v>3.3217592592592604E-3</v>
      </c>
      <c r="J31" s="10"/>
    </row>
    <row r="32" spans="1:10" s="2" customFormat="1" ht="15.6" x14ac:dyDescent="0.3">
      <c r="A32" s="7" t="s">
        <v>62</v>
      </c>
      <c r="B32" s="7" t="s">
        <v>17</v>
      </c>
      <c r="C32" s="7">
        <v>304</v>
      </c>
      <c r="D32" s="7" t="s">
        <v>67</v>
      </c>
      <c r="E32" s="7" t="s">
        <v>13</v>
      </c>
      <c r="F32" s="7">
        <v>1958</v>
      </c>
      <c r="G32" s="7" t="s">
        <v>68</v>
      </c>
      <c r="H32" s="8">
        <v>1.9155092592592592E-2</v>
      </c>
      <c r="I32" s="9">
        <f t="shared" ref="I32:I33" si="3">H32-$H$30</f>
        <v>4.7916666666666663E-3</v>
      </c>
    </row>
    <row r="33" spans="1:10" s="2" customFormat="1" ht="15.6" x14ac:dyDescent="0.3">
      <c r="A33" s="18" t="s">
        <v>62</v>
      </c>
      <c r="B33" s="7" t="s">
        <v>20</v>
      </c>
      <c r="C33" s="7">
        <v>334</v>
      </c>
      <c r="D33" s="7" t="s">
        <v>69</v>
      </c>
      <c r="E33" s="7" t="s">
        <v>13</v>
      </c>
      <c r="F33" s="7">
        <v>1950</v>
      </c>
      <c r="G33" s="7" t="s">
        <v>70</v>
      </c>
      <c r="H33" s="8">
        <v>1.9780092592592592E-2</v>
      </c>
      <c r="I33" s="9">
        <f t="shared" si="3"/>
        <v>5.4166666666666669E-3</v>
      </c>
      <c r="J33" s="10"/>
    </row>
    <row r="34" spans="1:10" s="2" customFormat="1" ht="15.6" x14ac:dyDescent="0.3">
      <c r="A34" s="19"/>
      <c r="B34" s="7"/>
      <c r="C34" s="7"/>
      <c r="D34" s="7"/>
      <c r="E34" s="7"/>
      <c r="F34" s="7"/>
      <c r="G34" s="7"/>
      <c r="H34" s="14"/>
      <c r="I34" s="9"/>
      <c r="J34" s="10"/>
    </row>
    <row r="35" spans="1:10" s="2" customFormat="1" ht="15.6" x14ac:dyDescent="0.3">
      <c r="A35" s="7" t="s">
        <v>71</v>
      </c>
      <c r="B35" s="7" t="s">
        <v>11</v>
      </c>
      <c r="C35" s="7">
        <v>320</v>
      </c>
      <c r="D35" s="7" t="s">
        <v>72</v>
      </c>
      <c r="E35" s="7" t="s">
        <v>13</v>
      </c>
      <c r="F35" s="7">
        <v>2009</v>
      </c>
      <c r="G35" s="7" t="s">
        <v>14</v>
      </c>
      <c r="H35" s="8">
        <v>1.6250000000000001E-2</v>
      </c>
      <c r="I35" s="9"/>
      <c r="J35" s="10"/>
    </row>
    <row r="36" spans="1:10" s="2" customFormat="1" ht="15.6" x14ac:dyDescent="0.3">
      <c r="A36" s="7"/>
      <c r="B36" s="7"/>
      <c r="C36" s="7"/>
      <c r="D36" s="7"/>
      <c r="E36" s="7"/>
      <c r="F36" s="7"/>
      <c r="G36" s="7"/>
      <c r="H36" s="14"/>
      <c r="I36" s="9"/>
      <c r="J36" s="10"/>
    </row>
    <row r="37" spans="1:10" s="12" customFormat="1" ht="15.6" x14ac:dyDescent="0.3">
      <c r="A37" s="7" t="s">
        <v>73</v>
      </c>
      <c r="B37" s="7" t="s">
        <v>11</v>
      </c>
      <c r="C37" s="7">
        <v>306</v>
      </c>
      <c r="D37" s="7" t="s">
        <v>74</v>
      </c>
      <c r="E37" s="7" t="s">
        <v>13</v>
      </c>
      <c r="F37" s="7">
        <v>1977</v>
      </c>
      <c r="G37" s="7" t="s">
        <v>64</v>
      </c>
      <c r="H37" s="14">
        <v>1.5682870370370371E-2</v>
      </c>
      <c r="I37" s="9"/>
    </row>
    <row r="38" spans="1:10" s="2" customFormat="1" ht="15.6" x14ac:dyDescent="0.3">
      <c r="A38" s="7" t="s">
        <v>73</v>
      </c>
      <c r="B38" s="7" t="s">
        <v>15</v>
      </c>
      <c r="C38" s="7">
        <v>316</v>
      </c>
      <c r="D38" s="7" t="s">
        <v>75</v>
      </c>
      <c r="E38" s="7" t="s">
        <v>13</v>
      </c>
      <c r="F38" s="7">
        <v>1979</v>
      </c>
      <c r="G38" s="7" t="s">
        <v>76</v>
      </c>
      <c r="H38" s="14">
        <v>1.6782407407407409E-2</v>
      </c>
      <c r="I38" s="9">
        <f>H38-H37</f>
        <v>1.0995370370370378E-3</v>
      </c>
      <c r="J38" s="10"/>
    </row>
    <row r="39" spans="1:10" s="2" customFormat="1" ht="15.6" x14ac:dyDescent="0.3">
      <c r="A39" s="7"/>
      <c r="B39" s="7"/>
      <c r="C39" s="7"/>
      <c r="D39" s="7"/>
      <c r="E39" s="7"/>
      <c r="F39" s="7"/>
      <c r="G39" s="7"/>
      <c r="H39" s="14"/>
      <c r="I39" s="9"/>
      <c r="J39" s="10"/>
    </row>
    <row r="40" spans="1:10" s="2" customFormat="1" ht="15.6" x14ac:dyDescent="0.3">
      <c r="A40" s="7" t="s">
        <v>77</v>
      </c>
      <c r="B40" s="7" t="s">
        <v>11</v>
      </c>
      <c r="C40" s="7">
        <v>326</v>
      </c>
      <c r="D40" s="7" t="s">
        <v>78</v>
      </c>
      <c r="E40" s="7" t="s">
        <v>13</v>
      </c>
      <c r="F40" s="7">
        <v>1972</v>
      </c>
      <c r="G40" s="7" t="s">
        <v>61</v>
      </c>
      <c r="H40" s="8">
        <v>1.6377314814814813E-2</v>
      </c>
      <c r="I40" s="9"/>
      <c r="J40" s="10"/>
    </row>
    <row r="41" spans="1:10" s="2" customFormat="1" ht="15.6" x14ac:dyDescent="0.3">
      <c r="A41" s="7" t="s">
        <v>77</v>
      </c>
      <c r="B41" s="7" t="s">
        <v>15</v>
      </c>
      <c r="C41" s="7">
        <v>301</v>
      </c>
      <c r="D41" s="7" t="s">
        <v>79</v>
      </c>
      <c r="E41" s="7" t="s">
        <v>13</v>
      </c>
      <c r="F41" s="7">
        <v>1969</v>
      </c>
      <c r="G41" s="7" t="s">
        <v>80</v>
      </c>
      <c r="H41" s="8">
        <v>1.9317129629629629E-2</v>
      </c>
      <c r="I41" s="9">
        <f>H41-H40</f>
        <v>2.9398148148148152E-3</v>
      </c>
      <c r="J41" s="10"/>
    </row>
    <row r="42" spans="1:10" s="2" customFormat="1" ht="15.6" x14ac:dyDescent="0.3">
      <c r="A42" s="7"/>
      <c r="B42" s="7"/>
      <c r="C42" s="7"/>
      <c r="D42" s="7"/>
      <c r="E42" s="7"/>
      <c r="F42" s="7"/>
      <c r="G42" s="7"/>
      <c r="H42" s="8"/>
      <c r="I42" s="9"/>
      <c r="J42" s="10"/>
    </row>
    <row r="43" spans="1:10" s="2" customFormat="1" ht="15.6" x14ac:dyDescent="0.3">
      <c r="A43" s="7"/>
      <c r="B43" s="7"/>
      <c r="C43" s="7"/>
      <c r="D43" s="7"/>
      <c r="E43" s="7"/>
      <c r="F43" s="7"/>
      <c r="G43" s="7"/>
      <c r="H43" s="8"/>
      <c r="I43" s="9"/>
      <c r="J43" s="10"/>
    </row>
    <row r="44" spans="1:10" s="2" customFormat="1" ht="18" x14ac:dyDescent="0.3">
      <c r="A44" s="20" t="s">
        <v>81</v>
      </c>
      <c r="B44" s="20"/>
      <c r="C44" s="20"/>
      <c r="D44" s="20"/>
      <c r="E44" s="20"/>
      <c r="F44" s="20"/>
      <c r="G44" s="20"/>
      <c r="H44" s="20"/>
      <c r="I44" s="20"/>
    </row>
    <row r="45" spans="1:10" s="6" customFormat="1" ht="15.6" x14ac:dyDescent="0.3">
      <c r="A45" s="21" t="s">
        <v>1</v>
      </c>
      <c r="B45" s="21" t="s">
        <v>2</v>
      </c>
      <c r="C45" s="21" t="s">
        <v>3</v>
      </c>
      <c r="D45" s="21" t="s">
        <v>4</v>
      </c>
      <c r="E45" s="21" t="s">
        <v>5</v>
      </c>
      <c r="F45" s="21" t="s">
        <v>6</v>
      </c>
      <c r="G45" s="21" t="s">
        <v>7</v>
      </c>
      <c r="H45" s="22" t="s">
        <v>8</v>
      </c>
      <c r="I45" s="23" t="s">
        <v>9</v>
      </c>
    </row>
    <row r="46" spans="1:10" ht="15.6" x14ac:dyDescent="0.3">
      <c r="A46" s="7" t="s">
        <v>82</v>
      </c>
      <c r="B46" s="7" t="s">
        <v>11</v>
      </c>
      <c r="C46" s="7">
        <v>215</v>
      </c>
      <c r="D46" s="7" t="s">
        <v>83</v>
      </c>
      <c r="E46" s="7" t="s">
        <v>13</v>
      </c>
      <c r="F46" s="7">
        <v>2011</v>
      </c>
      <c r="G46" s="7" t="s">
        <v>14</v>
      </c>
      <c r="H46" s="8">
        <v>7.766203703703704E-3</v>
      </c>
      <c r="I46" s="9"/>
      <c r="J46" s="24"/>
    </row>
    <row r="47" spans="1:10" ht="15.6" x14ac:dyDescent="0.3">
      <c r="A47" s="7" t="s">
        <v>82</v>
      </c>
      <c r="B47" s="7" t="s">
        <v>15</v>
      </c>
      <c r="C47" s="7">
        <v>208</v>
      </c>
      <c r="D47" s="7" t="s">
        <v>84</v>
      </c>
      <c r="E47" s="7" t="s">
        <v>13</v>
      </c>
      <c r="F47" s="7">
        <v>2011</v>
      </c>
      <c r="G47" s="7" t="s">
        <v>19</v>
      </c>
      <c r="H47" s="8">
        <v>8.3680555555555557E-3</v>
      </c>
      <c r="I47" s="9">
        <f>H47-$H$46</f>
        <v>6.0185185185185168E-4</v>
      </c>
      <c r="J47" s="24"/>
    </row>
    <row r="48" spans="1:10" ht="15.6" x14ac:dyDescent="0.3">
      <c r="A48" s="7" t="s">
        <v>82</v>
      </c>
      <c r="B48" s="7" t="s">
        <v>17</v>
      </c>
      <c r="C48" s="7">
        <v>217</v>
      </c>
      <c r="D48" s="7" t="s">
        <v>85</v>
      </c>
      <c r="E48" s="7" t="s">
        <v>13</v>
      </c>
      <c r="F48" s="7">
        <v>2012</v>
      </c>
      <c r="G48" s="7" t="s">
        <v>14</v>
      </c>
      <c r="H48" s="8">
        <v>8.5300925925925926E-3</v>
      </c>
      <c r="I48" s="9">
        <f t="shared" ref="I48:I56" si="4">H48-$H$46</f>
        <v>7.638888888888886E-4</v>
      </c>
      <c r="J48" s="24"/>
    </row>
    <row r="49" spans="1:10" ht="15.6" x14ac:dyDescent="0.3">
      <c r="A49" s="7" t="s">
        <v>82</v>
      </c>
      <c r="B49" s="7" t="s">
        <v>20</v>
      </c>
      <c r="C49" s="7">
        <v>206</v>
      </c>
      <c r="D49" s="7" t="s">
        <v>86</v>
      </c>
      <c r="E49" s="7" t="s">
        <v>13</v>
      </c>
      <c r="F49" s="7">
        <v>2013</v>
      </c>
      <c r="G49" s="7" t="s">
        <v>87</v>
      </c>
      <c r="H49" s="8">
        <v>9.1087962962962971E-3</v>
      </c>
      <c r="I49" s="9">
        <f t="shared" si="4"/>
        <v>1.3425925925925931E-3</v>
      </c>
      <c r="J49" s="24"/>
    </row>
    <row r="50" spans="1:10" ht="15.6" x14ac:dyDescent="0.3">
      <c r="A50" s="7" t="s">
        <v>82</v>
      </c>
      <c r="B50" s="7" t="s">
        <v>22</v>
      </c>
      <c r="C50" s="7">
        <v>207</v>
      </c>
      <c r="D50" s="7" t="s">
        <v>88</v>
      </c>
      <c r="E50" s="7" t="s">
        <v>13</v>
      </c>
      <c r="F50" s="7">
        <v>2012</v>
      </c>
      <c r="G50" s="7" t="s">
        <v>14</v>
      </c>
      <c r="H50" s="8">
        <v>9.2013888888888892E-3</v>
      </c>
      <c r="I50" s="9">
        <f t="shared" si="4"/>
        <v>1.4351851851851852E-3</v>
      </c>
      <c r="J50" s="24"/>
    </row>
    <row r="51" spans="1:10" ht="15.6" x14ac:dyDescent="0.3">
      <c r="A51" s="7" t="s">
        <v>82</v>
      </c>
      <c r="B51" s="7" t="s">
        <v>24</v>
      </c>
      <c r="C51" s="7">
        <v>202</v>
      </c>
      <c r="D51" s="7" t="s">
        <v>89</v>
      </c>
      <c r="E51" s="7" t="s">
        <v>13</v>
      </c>
      <c r="F51" s="7">
        <v>2011</v>
      </c>
      <c r="G51" s="7" t="s">
        <v>14</v>
      </c>
      <c r="H51" s="8">
        <v>1.0844907407407407E-2</v>
      </c>
      <c r="I51" s="9">
        <f t="shared" si="4"/>
        <v>3.0787037037037033E-3</v>
      </c>
      <c r="J51" s="24"/>
    </row>
    <row r="52" spans="1:10" ht="15.6" x14ac:dyDescent="0.3">
      <c r="A52" s="7" t="s">
        <v>82</v>
      </c>
      <c r="B52" s="7" t="s">
        <v>45</v>
      </c>
      <c r="C52" s="7">
        <v>205</v>
      </c>
      <c r="D52" s="7" t="s">
        <v>90</v>
      </c>
      <c r="E52" s="7" t="s">
        <v>13</v>
      </c>
      <c r="F52" s="7">
        <v>2012</v>
      </c>
      <c r="G52" s="7" t="s">
        <v>14</v>
      </c>
      <c r="H52" s="8">
        <v>1.1712962962962963E-2</v>
      </c>
      <c r="I52" s="9">
        <f t="shared" si="4"/>
        <v>3.9467592592592592E-3</v>
      </c>
      <c r="J52" s="24"/>
    </row>
    <row r="53" spans="1:10" ht="15.6" x14ac:dyDescent="0.3">
      <c r="A53" s="7" t="s">
        <v>82</v>
      </c>
      <c r="B53" s="7" t="s">
        <v>48</v>
      </c>
      <c r="C53" s="7">
        <v>204</v>
      </c>
      <c r="D53" s="7" t="s">
        <v>91</v>
      </c>
      <c r="E53" s="7" t="s">
        <v>13</v>
      </c>
      <c r="F53" s="7">
        <v>2015</v>
      </c>
      <c r="G53" s="7" t="s">
        <v>14</v>
      </c>
      <c r="H53" s="8">
        <v>1.3171296296296296E-2</v>
      </c>
      <c r="I53" s="9">
        <f t="shared" si="4"/>
        <v>5.4050925925925915E-3</v>
      </c>
      <c r="J53" s="24"/>
    </row>
    <row r="54" spans="1:10" ht="15.6" x14ac:dyDescent="0.3">
      <c r="A54" s="7" t="s">
        <v>82</v>
      </c>
      <c r="B54" s="7" t="s">
        <v>51</v>
      </c>
      <c r="C54" s="7">
        <v>209</v>
      </c>
      <c r="D54" s="7" t="s">
        <v>92</v>
      </c>
      <c r="E54" s="7" t="s">
        <v>13</v>
      </c>
      <c r="F54" s="7">
        <v>2014</v>
      </c>
      <c r="G54" s="7" t="s">
        <v>14</v>
      </c>
      <c r="H54" s="8">
        <v>1.5358796296296296E-2</v>
      </c>
      <c r="I54" s="9">
        <f t="shared" si="4"/>
        <v>7.5925925925925918E-3</v>
      </c>
      <c r="J54" s="24"/>
    </row>
    <row r="55" spans="1:10" ht="15.6" x14ac:dyDescent="0.3">
      <c r="A55" s="7" t="s">
        <v>82</v>
      </c>
      <c r="B55" s="7" t="s">
        <v>93</v>
      </c>
      <c r="C55" s="7">
        <v>203</v>
      </c>
      <c r="D55" s="7" t="s">
        <v>94</v>
      </c>
      <c r="E55" s="7" t="s">
        <v>13</v>
      </c>
      <c r="F55" s="7">
        <v>2014</v>
      </c>
      <c r="G55" s="7" t="s">
        <v>14</v>
      </c>
      <c r="H55" s="8">
        <v>1.5416666666666667E-2</v>
      </c>
      <c r="I55" s="9">
        <f t="shared" si="4"/>
        <v>7.6504629629629631E-3</v>
      </c>
      <c r="J55" s="24"/>
    </row>
    <row r="56" spans="1:10" ht="15.6" x14ac:dyDescent="0.3">
      <c r="A56" s="7" t="s">
        <v>82</v>
      </c>
      <c r="B56" s="7" t="s">
        <v>95</v>
      </c>
      <c r="C56" s="7">
        <v>214</v>
      </c>
      <c r="D56" s="7" t="s">
        <v>96</v>
      </c>
      <c r="E56" s="7" t="s">
        <v>13</v>
      </c>
      <c r="F56" s="7">
        <v>2015</v>
      </c>
      <c r="G56" s="7" t="s">
        <v>14</v>
      </c>
      <c r="H56" s="8">
        <v>1.5532407407407408E-2</v>
      </c>
      <c r="I56" s="9">
        <f t="shared" si="4"/>
        <v>7.766203703703704E-3</v>
      </c>
    </row>
    <row r="57" spans="1:10" ht="15.6" x14ac:dyDescent="0.3">
      <c r="A57" s="7"/>
      <c r="B57" s="7"/>
      <c r="C57" s="7"/>
      <c r="D57" s="7"/>
      <c r="E57" s="7"/>
      <c r="F57" s="7"/>
      <c r="G57" s="7"/>
      <c r="H57" s="8"/>
      <c r="I57" s="9"/>
      <c r="J57" s="24"/>
    </row>
    <row r="58" spans="1:10" ht="15.6" x14ac:dyDescent="0.3">
      <c r="A58" s="7" t="s">
        <v>97</v>
      </c>
      <c r="B58" s="7" t="s">
        <v>11</v>
      </c>
      <c r="C58" s="7">
        <v>216</v>
      </c>
      <c r="D58" s="7" t="s">
        <v>98</v>
      </c>
      <c r="E58" s="7" t="s">
        <v>13</v>
      </c>
      <c r="F58" s="7">
        <v>2011</v>
      </c>
      <c r="G58" s="7" t="s">
        <v>14</v>
      </c>
      <c r="H58" s="8">
        <v>9.0277777777777769E-3</v>
      </c>
      <c r="I58" s="9"/>
    </row>
    <row r="59" spans="1:10" ht="15.6" x14ac:dyDescent="0.3">
      <c r="A59" s="7" t="s">
        <v>97</v>
      </c>
      <c r="B59" s="7" t="s">
        <v>15</v>
      </c>
      <c r="C59" s="7">
        <v>211</v>
      </c>
      <c r="D59" s="7" t="s">
        <v>99</v>
      </c>
      <c r="E59" s="7" t="s">
        <v>13</v>
      </c>
      <c r="F59" s="7">
        <v>2012</v>
      </c>
      <c r="G59" s="7" t="s">
        <v>76</v>
      </c>
      <c r="H59" s="8">
        <v>9.8148148148148144E-3</v>
      </c>
      <c r="I59" s="9">
        <f>H59-$H$58</f>
        <v>7.8703703703703748E-4</v>
      </c>
    </row>
    <row r="60" spans="1:10" ht="15.6" x14ac:dyDescent="0.3">
      <c r="A60" s="7" t="s">
        <v>97</v>
      </c>
      <c r="B60" s="7" t="s">
        <v>17</v>
      </c>
      <c r="C60" s="7">
        <v>212</v>
      </c>
      <c r="D60" s="7" t="s">
        <v>100</v>
      </c>
      <c r="E60" s="7" t="s">
        <v>13</v>
      </c>
      <c r="F60" s="7">
        <v>2011</v>
      </c>
      <c r="G60" s="7" t="s">
        <v>14</v>
      </c>
      <c r="H60" s="8">
        <v>1.0081018518518519E-2</v>
      </c>
      <c r="I60" s="9">
        <f t="shared" ref="I60:I63" si="5">H60-$H$58</f>
        <v>1.0532407407407417E-3</v>
      </c>
    </row>
    <row r="61" spans="1:10" ht="15.6" x14ac:dyDescent="0.3">
      <c r="A61" s="7" t="s">
        <v>97</v>
      </c>
      <c r="B61" s="7" t="s">
        <v>20</v>
      </c>
      <c r="C61" s="7">
        <v>210</v>
      </c>
      <c r="D61" s="7" t="s">
        <v>101</v>
      </c>
      <c r="E61" s="7" t="s">
        <v>13</v>
      </c>
      <c r="F61" s="7">
        <v>2013</v>
      </c>
      <c r="G61" s="7" t="s">
        <v>41</v>
      </c>
      <c r="H61" s="8">
        <v>1.2129629629629629E-2</v>
      </c>
      <c r="I61" s="9">
        <f t="shared" si="5"/>
        <v>3.1018518518518522E-3</v>
      </c>
    </row>
    <row r="62" spans="1:10" ht="15.6" x14ac:dyDescent="0.3">
      <c r="A62" s="7" t="s">
        <v>97</v>
      </c>
      <c r="B62" s="7" t="s">
        <v>22</v>
      </c>
      <c r="C62" s="7">
        <v>201</v>
      </c>
      <c r="D62" s="7" t="s">
        <v>102</v>
      </c>
      <c r="E62" s="7" t="s">
        <v>13</v>
      </c>
      <c r="F62" s="7">
        <v>2014</v>
      </c>
      <c r="G62" s="7" t="s">
        <v>14</v>
      </c>
      <c r="H62" s="8">
        <v>1.4583333333333334E-2</v>
      </c>
      <c r="I62" s="9">
        <f t="shared" si="5"/>
        <v>5.5555555555555566E-3</v>
      </c>
    </row>
    <row r="63" spans="1:10" ht="15.6" x14ac:dyDescent="0.3">
      <c r="A63" s="7" t="s">
        <v>97</v>
      </c>
      <c r="B63" s="7" t="s">
        <v>24</v>
      </c>
      <c r="C63" s="7">
        <v>213</v>
      </c>
      <c r="D63" s="7" t="s">
        <v>103</v>
      </c>
      <c r="E63" s="7" t="s">
        <v>13</v>
      </c>
      <c r="F63" s="7">
        <v>2012</v>
      </c>
      <c r="G63" s="7" t="s">
        <v>14</v>
      </c>
      <c r="H63" s="8">
        <v>1.6550925925925927E-2</v>
      </c>
      <c r="I63" s="9">
        <f t="shared" si="5"/>
        <v>7.5231481481481503E-3</v>
      </c>
    </row>
    <row r="64" spans="1:10" ht="15.6" x14ac:dyDescent="0.3">
      <c r="A64" s="7"/>
      <c r="B64" s="7"/>
      <c r="C64" s="7"/>
      <c r="D64" s="7"/>
      <c r="E64" s="7"/>
      <c r="F64" s="7"/>
      <c r="G64" s="7"/>
      <c r="H64" s="8"/>
      <c r="I64" s="9"/>
    </row>
  </sheetData>
  <mergeCells count="2">
    <mergeCell ref="A1:I1"/>
    <mergeCell ref="A44:I4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Kráčmarová</dc:creator>
  <cp:lastModifiedBy>Lenka Kráčmarová</cp:lastModifiedBy>
  <dcterms:created xsi:type="dcterms:W3CDTF">2025-11-16T07:49:16Z</dcterms:created>
  <dcterms:modified xsi:type="dcterms:W3CDTF">2025-11-16T14:57:47Z</dcterms:modified>
</cp:coreProperties>
</file>